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<sst xmlns="http://schemas.openxmlformats.org/spreadsheetml/2006/main" count="123" uniqueCount="84">
  <si>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</si>
  <si>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</si>
  <si>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</si>
  <si>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</si>
  <si>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</si>
  <si>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</si>
  <si>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</si>
  <si>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</si>
  <si>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</si>
  <si>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</si>
  <si>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</si>
  <si>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</si>
  <si>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</si>
  <si>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</si>
  <si>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</si>
  <si>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</si>
  <si>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</si>
  <si>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</si>
  <si>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</si>
  <si>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</si>
  <si>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</si>
  <si>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</si>
  <si>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</si>
  <si>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</si>
  <si>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</si>
  <si>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</si>
  <si>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</si>
  <si>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</si>
  <si>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</si>
  <si>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</si>
  <si>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</si>
  <si>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</si>
  <si>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</si>
  <si>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</si>
  <si>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</si>
  <si>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</si>
  <si>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</si>
  <si>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</si>
  <si>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</si>
  <si>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</si>
  <si>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</si>
  <si>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</si>
  <si>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</si>
  <si>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</si>
  <si>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</si>
  <si>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</si>
  <si>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</si>
  <si>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</si>
  <si>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</si>
  <si>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</si>
  <si>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</si>
  <si>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</si>
  <si>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</si>
  <si>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</si>
  <si>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</si>
  <si>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</si>
  <si>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</si>
  <si>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</si>
  <si>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</si>
  <si>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</si>
  <si>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</si>
  <si>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</si>
  <si>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</si>
  <si>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</si>
  <si>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</si>
  <si>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</si>
  <si>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</si>
  <si>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</si>
  <si>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</si>
  <si>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</si>
  <si>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</si>
  <si>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</si>
  <si>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</si>
  <si>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</si>
  <si>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</si>
  <si>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</si>
  <si>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</si>
  <si>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</si>
  <si>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</si>
  <si>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</si>
  <si>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01.03.2018р.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</si>
  <si>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01.03.2018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</si>
  <si>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01.03.2018р. :</t>
  </si>
  <si>
    <t>факт  на 01.03.17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</si>
</sst>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5.2"/>
      <color indexed="8"/>
      <name val="Times New Roman"/>
      <family val="1"/>
    </font>
    <font>
      <sz val="7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2035450"/>
        <c:axId val="64101323"/>
      </c:lineChart>
      <c:catAx>
        <c:axId val="220354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01323"/>
        <c:crosses val="autoZero"/>
        <c:auto val="0"/>
        <c:lblOffset val="100"/>
        <c:tickLblSkip val="1"/>
        <c:noMultiLvlLbl val="0"/>
      </c:catAx>
      <c:valAx>
        <c:axId val="641013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354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 val="autoZero"/>
        <c:auto val="0"/>
        <c:lblOffset val="100"/>
        <c:tickLblSkip val="1"/>
        <c:noMultiLvlLbl val="0"/>
      </c:catAx>
      <c:valAx>
        <c:axId val="248246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095214"/>
        <c:axId val="64639199"/>
      </c:bar3D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95214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4881880"/>
        <c:axId val="1283737"/>
      </c:bar3D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248 842,5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+38,8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248 803,7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+38,8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2017 рік"/>
      <sheetName val="2016 рі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66</v>
      </c>
      <c r="S1" s="113"/>
      <c r="T1" s="113"/>
      <c r="U1" s="113"/>
      <c r="V1" s="113"/>
      <c r="W1" s="114"/>
    </row>
    <row r="2" spans="1:23" ht="15" thickBot="1">
      <c r="A2" s="115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71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14560.55/1000</f>
        <v>14.56055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4362046.31/1000</f>
        <v>4362.04631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73</v>
      </c>
      <c r="S1" s="113"/>
      <c r="T1" s="113"/>
      <c r="U1" s="113"/>
      <c r="V1" s="113"/>
      <c r="W1" s="114"/>
    </row>
    <row r="2" spans="1:23" ht="15" thickBot="1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77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5">
        <v>0</v>
      </c>
      <c r="V8" s="126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5">
        <v>0</v>
      </c>
      <c r="V9" s="126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5">
        <v>1</v>
      </c>
      <c r="V10" s="126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5">
        <v>0</v>
      </c>
      <c r="V12" s="126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5">
        <v>0</v>
      </c>
      <c r="V15" s="126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5">
        <v>0</v>
      </c>
      <c r="V18" s="126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5">
        <v>0</v>
      </c>
      <c r="V19" s="126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7">
        <v>0</v>
      </c>
      <c r="V23" s="138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9">
        <f>SUM(U4:U23)</f>
        <v>1</v>
      </c>
      <c r="V24" s="140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43160</v>
      </c>
      <c r="S29" s="143">
        <v>144.8304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43160</v>
      </c>
      <c r="S39" s="131">
        <v>4586.3857499999995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81</v>
      </c>
      <c r="P27" s="149"/>
    </row>
    <row r="28" spans="1:16" ht="30.75" customHeight="1">
      <c r="A28" s="162"/>
      <c r="B28" s="44" t="s">
        <v>75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4586.3857499999995</v>
      </c>
      <c r="B29" s="45">
        <v>1015</v>
      </c>
      <c r="C29" s="45">
        <v>194.45</v>
      </c>
      <c r="D29" s="45">
        <v>806.429</v>
      </c>
      <c r="E29" s="45">
        <v>806.44</v>
      </c>
      <c r="F29" s="45">
        <v>3000</v>
      </c>
      <c r="G29" s="45">
        <v>331.15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1334.04</v>
      </c>
      <c r="N29" s="47">
        <f>M29-L29</f>
        <v>-3491.389</v>
      </c>
      <c r="O29" s="152">
        <f>лютий!S29</f>
        <v>144.8304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138992.339</v>
      </c>
      <c r="C48" s="28">
        <v>140078.87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27089.68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59848.16</v>
      </c>
      <c r="C50" s="28">
        <v>60022.9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5552.52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8528.57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6019.460000000028</v>
      </c>
      <c r="C55" s="12">
        <v>6175.599999999964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248803.65700000004</v>
      </c>
      <c r="C56" s="9">
        <v>248842.44999999995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194.45</v>
      </c>
    </row>
    <row r="59" spans="1:3" ht="25.5">
      <c r="A59" s="76" t="s">
        <v>54</v>
      </c>
      <c r="B59" s="9">
        <f>D29</f>
        <v>806.429</v>
      </c>
      <c r="C59" s="9">
        <f>E29</f>
        <v>806.44</v>
      </c>
    </row>
    <row r="60" spans="1:3" ht="12.75">
      <c r="A60" s="76" t="s">
        <v>55</v>
      </c>
      <c r="B60" s="9">
        <f>F29</f>
        <v>3000</v>
      </c>
      <c r="C60" s="9">
        <f>G29</f>
        <v>331.15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76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82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3" ht="12">
      <c r="A20" t="s">
        <v>83</v>
      </c>
      <c r="B20" s="15">
        <v>115278.5</v>
      </c>
      <c r="C20" s="15">
        <v>133563.9</v>
      </c>
      <c r="I20" s="88"/>
      <c r="J20" s="88"/>
      <c r="K20" s="88"/>
      <c r="L20" s="88"/>
      <c r="M20" s="88"/>
    </row>
    <row r="21" spans="1:3" ht="12">
      <c r="A21" t="s">
        <v>61</v>
      </c>
      <c r="B21" s="15">
        <f>B20-B17</f>
        <v>-0.04899999999906868</v>
      </c>
      <c r="C21" s="15">
        <f>C20-C17</f>
        <v>38.79199999998673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2018-03-01T14:23:16Z</dcterms:modified>
  <cp:category/>
  <cp:version/>
  <cp:contentType/>
  <cp:contentStatus/>
</cp:coreProperties>
</file>